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5480" windowHeight="11400" activeTab="0"/>
  </bookViews>
  <sheets>
    <sheet name="총괄내역서" sheetId="1" r:id="rId1"/>
    <sheet name="1학년" sheetId="2" r:id="rId2"/>
    <sheet name="2학년" sheetId="3" r:id="rId3"/>
    <sheet name="3학년" sheetId="4" r:id="rId4"/>
    <sheet name="4학년" sheetId="5" r:id="rId5"/>
    <sheet name="5학년" sheetId="6" r:id="rId6"/>
    <sheet name="6학년" sheetId="7" r:id="rId7"/>
  </sheets>
  <definedNames/>
  <calcPr fullCalcOnLoad="1"/>
</workbook>
</file>

<file path=xl/sharedStrings.xml><?xml version="1.0" encoding="utf-8"?>
<sst xmlns="http://schemas.openxmlformats.org/spreadsheetml/2006/main" count="295" uniqueCount="241">
  <si>
    <t>예상금액</t>
  </si>
  <si>
    <t>*예상단가</t>
  </si>
  <si>
    <t>*수량</t>
  </si>
  <si>
    <t>*품명</t>
  </si>
  <si>
    <t>규격</t>
  </si>
  <si>
    <t>계</t>
  </si>
  <si>
    <t>1학년</t>
  </si>
  <si>
    <t xml:space="preserve">달팽이자석 </t>
  </si>
  <si>
    <t xml:space="preserve">4개입(통)  </t>
  </si>
  <si>
    <t>파스텔</t>
  </si>
  <si>
    <t xml:space="preserve">24색 ,모나미(갑) </t>
  </si>
  <si>
    <t>색연필</t>
  </si>
  <si>
    <t>12색 (갑)</t>
  </si>
  <si>
    <t>연필깎이</t>
  </si>
  <si>
    <t>샤파(기차모양)</t>
  </si>
  <si>
    <t>물레방아테이프커터기</t>
  </si>
  <si>
    <t>모텍</t>
  </si>
  <si>
    <t>학종이 색종이</t>
  </si>
  <si>
    <t>종이나라 1000 꽃나래학접기</t>
  </si>
  <si>
    <t>색종이</t>
  </si>
  <si>
    <t>양면/50개입(갑) 종이나라</t>
  </si>
  <si>
    <t>칼라복사지</t>
  </si>
  <si>
    <t>노랑, 핑크, 연두, 소라 ,미색(각 1묶음)</t>
  </si>
  <si>
    <t>제본테이프</t>
  </si>
  <si>
    <t>초록, 25mm, 10m</t>
  </si>
  <si>
    <t>라벨지</t>
  </si>
  <si>
    <t>100매입(갑)</t>
  </si>
  <si>
    <t>4B연필</t>
  </si>
  <si>
    <t>12개입(갑)</t>
  </si>
  <si>
    <t>둥근스티커</t>
  </si>
  <si>
    <t>12mm 빨강(4매입)</t>
  </si>
  <si>
    <t xml:space="preserve">화일박스 </t>
  </si>
  <si>
    <t>카파맥스, 너비 90mm, 연두색</t>
  </si>
  <si>
    <t>포스트잇</t>
  </si>
  <si>
    <t>별,사과,손가락,자동차, 하트 (각 2개씩)</t>
  </si>
  <si>
    <t>오일파스텔</t>
  </si>
  <si>
    <t>문교오일파스텔 24색원형, 70mm*11mm</t>
  </si>
  <si>
    <t>핑거페인트</t>
  </si>
  <si>
    <t>문교핑거페인트 6색세트100ml</t>
  </si>
  <si>
    <t>코지클레이</t>
  </si>
  <si>
    <t>문교코지클레이 8색세트100g</t>
  </si>
  <si>
    <t>수채물감</t>
  </si>
  <si>
    <t xml:space="preserve">샤미수채물감 12색 10ml </t>
  </si>
  <si>
    <t>스카치매직테이프</t>
  </si>
  <si>
    <t>3M 12mm*18m</t>
  </si>
  <si>
    <t>지퍼백</t>
  </si>
  <si>
    <t>15mm*20mm  1봉지(100매입)</t>
  </si>
  <si>
    <t>수채화붓</t>
  </si>
  <si>
    <t>비너스 둥근붓  16호</t>
  </si>
  <si>
    <t>롤자석</t>
  </si>
  <si>
    <t>폭 20mm 길이 5M 두 께 0.8mm</t>
  </si>
  <si>
    <t>탱탱볼</t>
  </si>
  <si>
    <t xml:space="preserve">직경 19-22 </t>
  </si>
  <si>
    <t>계</t>
  </si>
  <si>
    <t>규격</t>
  </si>
  <si>
    <t>접착 인형 눈알</t>
  </si>
  <si>
    <t>0.8cm, 한봉지에 약400개</t>
  </si>
  <si>
    <t>이메이션 공 DVD-R</t>
  </si>
  <si>
    <t>벌크 50장</t>
  </si>
  <si>
    <t>종이 CD 케이스</t>
  </si>
  <si>
    <t>100매, 흰색 120g</t>
  </si>
  <si>
    <t>고무찰흙</t>
  </si>
  <si>
    <t>20개입</t>
  </si>
  <si>
    <t>스티로폼 공</t>
  </si>
  <si>
    <t>5cm</t>
  </si>
  <si>
    <t>코팅지</t>
  </si>
  <si>
    <t>A4</t>
  </si>
  <si>
    <t>검은색 네임펜</t>
  </si>
  <si>
    <t>중간글씨용, 한타스</t>
  </si>
  <si>
    <t>나무젓가락</t>
  </si>
  <si>
    <t>50개입</t>
  </si>
  <si>
    <t>기하판</t>
  </si>
  <si>
    <t>조이매스</t>
  </si>
  <si>
    <t>찍찍이</t>
  </si>
  <si>
    <t>까슬이, 보슬이, 롤</t>
  </si>
  <si>
    <t>빨간색 단면 색종이</t>
  </si>
  <si>
    <t>상자</t>
  </si>
  <si>
    <t>초록색 단면 색종이</t>
  </si>
  <si>
    <t>칼라 종이접시</t>
  </si>
  <si>
    <t>100개입, 혼합색</t>
  </si>
  <si>
    <t>칼라 나무집게</t>
  </si>
  <si>
    <t>검정3,빨강3,노랑3, 3cm, 60개입</t>
  </si>
  <si>
    <t>칼라 빨대(구부러지는 것)</t>
  </si>
  <si>
    <t>70개입, 혼합색</t>
  </si>
  <si>
    <t>모루</t>
  </si>
  <si>
    <t>20색 세트</t>
  </si>
  <si>
    <t>종이나라 만능본드</t>
  </si>
  <si>
    <t>12개입 한상자, 30g</t>
  </si>
  <si>
    <t>무늬모아 양면색종이</t>
  </si>
  <si>
    <t>68매, 1갑 10세트</t>
  </si>
  <si>
    <t>종이나라 투명풀</t>
  </si>
  <si>
    <t>15g , 20개입</t>
  </si>
  <si>
    <t>화신 클립</t>
  </si>
  <si>
    <t>1박스(1갑 45개*10개입)</t>
  </si>
  <si>
    <t>스킬자수 실</t>
  </si>
  <si>
    <t>한봉20개입,검정6봉,밤색3봉 ,약5cm</t>
  </si>
  <si>
    <t>글루건심(소)</t>
  </si>
  <si>
    <t>한봉에 70개입</t>
  </si>
  <si>
    <t>물티슈</t>
  </si>
  <si>
    <t>똘이장군, 베이직 캡형 10개</t>
  </si>
  <si>
    <t>비닐장갑</t>
  </si>
  <si>
    <t>샤파 K1-100</t>
  </si>
  <si>
    <t>A4 먹지</t>
  </si>
  <si>
    <t>100매입, 22*33cm</t>
  </si>
  <si>
    <t>네임펜</t>
  </si>
  <si>
    <t>모나미, 12색 세트</t>
  </si>
  <si>
    <t>2학년</t>
  </si>
  <si>
    <t>3학년</t>
  </si>
  <si>
    <t>3학년</t>
  </si>
  <si>
    <t>4학년</t>
  </si>
  <si>
    <t>4학년</t>
  </si>
  <si>
    <t>5학년</t>
  </si>
  <si>
    <t>5학년</t>
  </si>
  <si>
    <t>6학년</t>
  </si>
  <si>
    <t>6학년</t>
  </si>
  <si>
    <t>규격</t>
  </si>
  <si>
    <t>하이클레이(검정)</t>
  </si>
  <si>
    <t>50g</t>
  </si>
  <si>
    <t>하이클레이(초록)</t>
  </si>
  <si>
    <t>하이클레이(하양)</t>
  </si>
  <si>
    <t>하이클레이(빨강)</t>
  </si>
  <si>
    <t>하이클레이(노랑)</t>
  </si>
  <si>
    <t>하이클레이(청색)</t>
  </si>
  <si>
    <t>딱풀</t>
  </si>
  <si>
    <t>20개입</t>
  </si>
  <si>
    <t>인생게임보드</t>
  </si>
  <si>
    <t>보드게임세트</t>
  </si>
  <si>
    <t xml:space="preserve"> 펀치</t>
  </si>
  <si>
    <t>2공</t>
  </si>
  <si>
    <t>찰흙</t>
  </si>
  <si>
    <t xml:space="preserve">개 </t>
  </si>
  <si>
    <t>친환경 200양면 색종이</t>
  </si>
  <si>
    <t>15*15cm</t>
  </si>
  <si>
    <t>하드보드지</t>
  </si>
  <si>
    <t>4절(흰색)</t>
  </si>
  <si>
    <t>쿠킹호일</t>
  </si>
  <si>
    <t>중간크기(개)</t>
  </si>
  <si>
    <t>그림물감/12색</t>
  </si>
  <si>
    <t>메이빈 에센셜 80매 10팩들이</t>
  </si>
  <si>
    <t>윷</t>
  </si>
  <si>
    <t>곽티슈</t>
  </si>
  <si>
    <t xml:space="preserve">          3개 세트</t>
  </si>
  <si>
    <t>종이나라 1000꽃나래양면색종이1(소) /15세트</t>
  </si>
  <si>
    <t>세트</t>
  </si>
  <si>
    <t>종이나라 1000뜯어쓰는무늬모아/15세트</t>
  </si>
  <si>
    <t>종이나라 1000땡땡무늬2 /15세트</t>
  </si>
  <si>
    <t>OHP 필름</t>
  </si>
  <si>
    <t>[3M] 모양 포스트 잇(별, 나비,사과,하트)</t>
  </si>
  <si>
    <t>각 4개씩</t>
  </si>
  <si>
    <t>세모자석집게</t>
  </si>
  <si>
    <t>45*45*26.5</t>
  </si>
  <si>
    <t>종이접시(지름 20cm)</t>
  </si>
  <si>
    <t>10개 들이</t>
  </si>
  <si>
    <t>찰흙</t>
  </si>
  <si>
    <t>종이컵</t>
  </si>
  <si>
    <t>대</t>
  </si>
  <si>
    <t>먹물</t>
  </si>
  <si>
    <t>450ml</t>
  </si>
  <si>
    <t>화선지</t>
  </si>
  <si>
    <t>4절</t>
  </si>
  <si>
    <t>골판지(분홍,노랑,파랑,하늘,연두)</t>
  </si>
  <si>
    <t xml:space="preserve"> 8절(각 40장)</t>
  </si>
  <si>
    <t>유리구슬</t>
  </si>
  <si>
    <t>지름 2cm 10개 들이</t>
  </si>
  <si>
    <t xml:space="preserve"> 실(청색)</t>
  </si>
  <si>
    <t xml:space="preserve">지름 2mm </t>
  </si>
  <si>
    <t>아이클레이(빨강,파랑,노랑,초록)</t>
  </si>
  <si>
    <t>100g(각30개)</t>
  </si>
  <si>
    <t>1000개들이</t>
  </si>
  <si>
    <t>문구용칼</t>
  </si>
  <si>
    <t>빨간 색연필</t>
  </si>
  <si>
    <t>반짇고리</t>
  </si>
  <si>
    <t>신영사 반짇고리세트 3500</t>
  </si>
  <si>
    <t>아크릴물감</t>
  </si>
  <si>
    <t>흰색 200ml</t>
  </si>
  <si>
    <t>손코팅지</t>
  </si>
  <si>
    <t>A4 100매</t>
  </si>
  <si>
    <t>어린이용 가위</t>
  </si>
  <si>
    <t>스테들러 어린이용 가위 14cm</t>
  </si>
  <si>
    <t>글루건</t>
  </si>
  <si>
    <t>소</t>
  </si>
  <si>
    <t>유성매직</t>
  </si>
  <si>
    <t>모나미 12색</t>
  </si>
  <si>
    <t>클립</t>
  </si>
  <si>
    <t>화신크립</t>
  </si>
  <si>
    <t>토단교재 우리반찰흙</t>
  </si>
  <si>
    <t>포스트잇654, 노랑4개, 파랑4개</t>
  </si>
  <si>
    <t>투명장구압정</t>
  </si>
  <si>
    <t>골판지</t>
  </si>
  <si>
    <t>종이나라 컬러골판지3000(6색 6매입)</t>
  </si>
  <si>
    <t>스팡클</t>
  </si>
  <si>
    <t>혼합</t>
  </si>
  <si>
    <t>이삿짐용 바구니 大</t>
  </si>
  <si>
    <t>하이샤파</t>
  </si>
  <si>
    <t>개</t>
  </si>
  <si>
    <t>12개들이 , 상자</t>
  </si>
  <si>
    <t>백색 종이접시</t>
  </si>
  <si>
    <t>10개 1set</t>
  </si>
  <si>
    <t>백색 종이컵13온스</t>
  </si>
  <si>
    <t>100개 1set</t>
  </si>
  <si>
    <t>찍찍이(까슬이, 보슬이)</t>
  </si>
  <si>
    <t>네임펜 세트</t>
  </si>
  <si>
    <t>12색set</t>
  </si>
  <si>
    <t>전자회로만들기세트</t>
  </si>
  <si>
    <t>해지면 빛나리</t>
  </si>
  <si>
    <t>미술교재용 스펀지</t>
  </si>
  <si>
    <t>흰색 무지라운드티셔츠</t>
  </si>
  <si>
    <t>L-30 M-70 S-20</t>
  </si>
  <si>
    <t>머메이드지(10장)</t>
  </si>
  <si>
    <t>8절 하얀색(10장 1set)</t>
  </si>
  <si>
    <t>예현라벨지(3006)</t>
  </si>
  <si>
    <t>글루건심</t>
  </si>
  <si>
    <t>소(10개 1set)</t>
  </si>
  <si>
    <t>A4  먹지</t>
  </si>
  <si>
    <t>100매입</t>
  </si>
  <si>
    <t>플라잉칼라A4 80g</t>
  </si>
  <si>
    <t>연노랑</t>
  </si>
  <si>
    <t>플라잉칼라A4 80g</t>
  </si>
  <si>
    <t>연분홍</t>
  </si>
  <si>
    <t>연보라</t>
  </si>
  <si>
    <t>연하늘</t>
  </si>
  <si>
    <t>연녹색</t>
  </si>
  <si>
    <t>OHP필름</t>
  </si>
  <si>
    <t>A4 한지</t>
  </si>
  <si>
    <t>A4 한지</t>
  </si>
  <si>
    <t>연청색</t>
  </si>
  <si>
    <t>이삿짐용 바구니</t>
  </si>
  <si>
    <t>특대</t>
  </si>
  <si>
    <t>학년</t>
  </si>
  <si>
    <t>금액</t>
  </si>
  <si>
    <t>1학년</t>
  </si>
  <si>
    <t>2학년</t>
  </si>
  <si>
    <t>계</t>
  </si>
  <si>
    <t>칭찬스티커(원형)</t>
  </si>
  <si>
    <t>세트</t>
  </si>
  <si>
    <t xml:space="preserve">2014 학년도 2분기 학습준비물 구매 총괄 내역 </t>
  </si>
  <si>
    <t>코팅지</t>
  </si>
  <si>
    <t>A4</t>
  </si>
  <si>
    <t>12개 들이 세트(곽)</t>
  </si>
  <si>
    <t>투명이낱색색연필(빨강)</t>
  </si>
  <si>
    <t>비고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</si>
</sst>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[$-412]yyyy&quot;년&quot;\ m&quot;월&quot;\ d&quot;일&quot;\ dddd"/>
    <numFmt numFmtId="180" formatCode="[$-412]AM/PM\ h:mm:ss"/>
    <numFmt numFmtId="181" formatCode="&quot;₩&quot;#,##0_);[Red]\(&quot;₩&quot;#,##0\)"/>
  </numFmts>
  <fonts count="6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9"/>
      <name val="굴림"/>
      <family val="3"/>
    </font>
    <font>
      <sz val="14"/>
      <name val="돋움"/>
      <family val="3"/>
    </font>
    <font>
      <sz val="14"/>
      <name val="&quot;굴림,Verdana&quot;"/>
      <family val="3"/>
    </font>
    <font>
      <sz val="9"/>
      <name val="&quot;굴림,Verdana&quot;"/>
      <family val="3"/>
    </font>
    <font>
      <sz val="9"/>
      <name val="돋움"/>
      <family val="3"/>
    </font>
    <font>
      <sz val="8"/>
      <name val="맑은 고딕"/>
      <family val="3"/>
    </font>
    <font>
      <sz val="10"/>
      <color indexed="8"/>
      <name val="굴림체"/>
      <family val="3"/>
    </font>
    <font>
      <sz val="10"/>
      <name val="굴림"/>
      <family val="3"/>
    </font>
    <font>
      <sz val="10"/>
      <name val="굴림체"/>
      <family val="3"/>
    </font>
    <font>
      <b/>
      <sz val="9"/>
      <name val="돋움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한컴돋움"/>
      <family val="1"/>
    </font>
    <font>
      <sz val="9"/>
      <name val="맑은 고딕"/>
      <family val="3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한컴돋움"/>
      <family val="1"/>
    </font>
    <font>
      <sz val="10"/>
      <color theme="1"/>
      <name val="굴림체"/>
      <family val="3"/>
    </font>
    <font>
      <sz val="9"/>
      <name val="Calibri"/>
      <family val="3"/>
    </font>
    <font>
      <sz val="8"/>
      <name val="Calibri"/>
      <family val="3"/>
    </font>
    <font>
      <sz val="9"/>
      <color rgb="FF0000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shrinkToFi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shrinkToFit="1"/>
    </xf>
    <xf numFmtId="41" fontId="3" fillId="0" borderId="10" xfId="48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justify" vertical="center"/>
    </xf>
    <xf numFmtId="0" fontId="54" fillId="0" borderId="10" xfId="0" applyFont="1" applyFill="1" applyBorder="1" applyAlignment="1">
      <alignment horizontal="right" vertical="justify"/>
    </xf>
    <xf numFmtId="0" fontId="55" fillId="0" borderId="10" xfId="63" applyFont="1" applyBorder="1" applyAlignment="1">
      <alignment vertical="center"/>
      <protection/>
    </xf>
    <xf numFmtId="0" fontId="55" fillId="0" borderId="10" xfId="63" applyFont="1" applyBorder="1" applyAlignment="1">
      <alignment horizontal="justify" vertical="center" shrinkToFit="1"/>
      <protection/>
    </xf>
    <xf numFmtId="0" fontId="55" fillId="0" borderId="10" xfId="63" applyFont="1" applyBorder="1" applyAlignment="1">
      <alignment horizontal="right" vertical="justify"/>
      <protection/>
    </xf>
    <xf numFmtId="0" fontId="9" fillId="0" borderId="10" xfId="63" applyFont="1" applyBorder="1">
      <alignment vertical="center"/>
      <protection/>
    </xf>
    <xf numFmtId="0" fontId="9" fillId="0" borderId="10" xfId="63" applyFont="1" applyBorder="1" applyAlignment="1">
      <alignment horizontal="justify" vertical="center"/>
      <protection/>
    </xf>
    <xf numFmtId="177" fontId="10" fillId="0" borderId="10" xfId="0" applyNumberFormat="1" applyFont="1" applyBorder="1" applyAlignment="1">
      <alignment horizontal="right" vertical="justify"/>
    </xf>
    <xf numFmtId="41" fontId="3" fillId="0" borderId="10" xfId="48" applyFont="1" applyBorder="1" applyAlignment="1">
      <alignment horizontal="right" vertical="justify" shrinkToFit="1"/>
    </xf>
    <xf numFmtId="0" fontId="11" fillId="0" borderId="10" xfId="63" applyFont="1" applyBorder="1" applyAlignment="1">
      <alignment horizontal="justify" vertical="center"/>
      <protection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right" vertical="justify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right" vertical="justify"/>
    </xf>
    <xf numFmtId="0" fontId="11" fillId="0" borderId="10" xfId="63" applyFont="1" applyBorder="1" applyAlignment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56" fillId="0" borderId="12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41" fontId="56" fillId="34" borderId="12" xfId="48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0" fontId="59" fillId="0" borderId="12" xfId="65" applyFont="1" applyFill="1" applyBorder="1" applyAlignment="1">
      <alignment horizontal="left" vertical="center"/>
      <protection/>
    </xf>
    <xf numFmtId="41" fontId="59" fillId="0" borderId="12" xfId="48" applyFont="1" applyFill="1" applyBorder="1" applyAlignment="1">
      <alignment horizontal="right" vertical="center"/>
    </xf>
    <xf numFmtId="0" fontId="59" fillId="0" borderId="0" xfId="65" applyFont="1" applyFill="1" applyBorder="1" applyAlignment="1">
      <alignment horizontal="left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41" fontId="59" fillId="0" borderId="0" xfId="48" applyFont="1" applyFill="1" applyBorder="1" applyAlignment="1">
      <alignment horizontal="right" vertical="center"/>
    </xf>
    <xf numFmtId="41" fontId="56" fillId="0" borderId="0" xfId="66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right" vertical="center"/>
    </xf>
    <xf numFmtId="41" fontId="7" fillId="33" borderId="11" xfId="48" applyFont="1" applyFill="1" applyBorder="1" applyAlignment="1">
      <alignment horizontal="center" vertical="center" wrapText="1"/>
    </xf>
    <xf numFmtId="41" fontId="7" fillId="33" borderId="11" xfId="48" applyFont="1" applyFill="1" applyBorder="1" applyAlignment="1">
      <alignment horizontal="right" vertical="center" wrapText="1"/>
    </xf>
    <xf numFmtId="41" fontId="7" fillId="33" borderId="11" xfId="48" applyFont="1" applyFill="1" applyBorder="1" applyAlignment="1">
      <alignment horizontal="center" vertical="center" shrinkToFit="1"/>
    </xf>
    <xf numFmtId="41" fontId="7" fillId="0" borderId="12" xfId="48" applyFont="1" applyBorder="1" applyAlignment="1">
      <alignment horizontal="center" vertical="center" wrapText="1"/>
    </xf>
    <xf numFmtId="41" fontId="7" fillId="0" borderId="12" xfId="48" applyFont="1" applyBorder="1" applyAlignment="1">
      <alignment horizontal="right" vertical="center"/>
    </xf>
    <xf numFmtId="41" fontId="7" fillId="0" borderId="12" xfId="48" applyFont="1" applyBorder="1" applyAlignment="1">
      <alignment horizontal="center" vertical="center" shrinkToFit="1"/>
    </xf>
    <xf numFmtId="41" fontId="7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1" fontId="12" fillId="0" borderId="12" xfId="48" applyFont="1" applyBorder="1" applyAlignment="1">
      <alignment horizontal="right" vertical="center"/>
    </xf>
    <xf numFmtId="41" fontId="12" fillId="0" borderId="12" xfId="48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41" fontId="2" fillId="0" borderId="12" xfId="48" applyFont="1" applyBorder="1" applyAlignment="1">
      <alignment horizontal="center" vertical="center"/>
    </xf>
    <xf numFmtId="0" fontId="2" fillId="0" borderId="0" xfId="68">
      <alignment vertical="center"/>
      <protection/>
    </xf>
    <xf numFmtId="176" fontId="7" fillId="0" borderId="1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41" fontId="6" fillId="0" borderId="12" xfId="48" applyFont="1" applyBorder="1" applyAlignment="1">
      <alignment horizontal="center" vertical="center" shrinkToFit="1"/>
    </xf>
    <xf numFmtId="41" fontId="54" fillId="0" borderId="10" xfId="48" applyFont="1" applyFill="1" applyBorder="1" applyAlignment="1">
      <alignment horizontal="right" vertical="justify"/>
    </xf>
    <xf numFmtId="41" fontId="54" fillId="0" borderId="15" xfId="48" applyFont="1" applyFill="1" applyBorder="1" applyAlignment="1">
      <alignment horizontal="right" vertical="justify"/>
    </xf>
    <xf numFmtId="41" fontId="0" fillId="0" borderId="10" xfId="48" applyFont="1" applyBorder="1" applyAlignment="1">
      <alignment horizontal="right" vertical="justify"/>
    </xf>
    <xf numFmtId="41" fontId="54" fillId="0" borderId="10" xfId="48" applyFont="1" applyBorder="1" applyAlignment="1">
      <alignment horizontal="right" vertical="justify"/>
    </xf>
    <xf numFmtId="41" fontId="0" fillId="0" borderId="10" xfId="48" applyFont="1" applyBorder="1" applyAlignment="1">
      <alignment horizontal="right" vertical="justify"/>
    </xf>
    <xf numFmtId="41" fontId="54" fillId="0" borderId="16" xfId="48" applyFont="1" applyFill="1" applyBorder="1" applyAlignment="1">
      <alignment horizontal="right" vertical="center"/>
    </xf>
    <xf numFmtId="41" fontId="57" fillId="0" borderId="12" xfId="48" applyFont="1" applyFill="1" applyBorder="1" applyAlignment="1">
      <alignment horizontal="right" vertical="center" wrapText="1"/>
    </xf>
    <xf numFmtId="41" fontId="56" fillId="0" borderId="12" xfId="48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" fillId="0" borderId="12" xfId="68" applyFont="1" applyBorder="1" applyAlignment="1">
      <alignment horizontal="center" vertical="center"/>
      <protection/>
    </xf>
    <xf numFmtId="0" fontId="13" fillId="0" borderId="0" xfId="68" applyFont="1">
      <alignment vertical="center"/>
      <protection/>
    </xf>
    <xf numFmtId="177" fontId="10" fillId="0" borderId="10" xfId="0" applyNumberFormat="1" applyFont="1" applyBorder="1" applyAlignment="1">
      <alignment horizontal="right" vertical="center"/>
    </xf>
    <xf numFmtId="49" fontId="3" fillId="0" borderId="10" xfId="48" applyNumberFormat="1" applyFont="1" applyBorder="1" applyAlignment="1">
      <alignment horizontal="center" vertical="center" shrinkToFit="1"/>
    </xf>
    <xf numFmtId="49" fontId="54" fillId="0" borderId="15" xfId="48" applyNumberFormat="1" applyFont="1" applyFill="1" applyBorder="1" applyAlignment="1">
      <alignment horizontal="center" vertical="center" shrinkToFit="1"/>
    </xf>
    <xf numFmtId="0" fontId="9" fillId="0" borderId="13" xfId="63" applyFont="1" applyBorder="1">
      <alignment vertical="center"/>
      <protection/>
    </xf>
    <xf numFmtId="0" fontId="9" fillId="0" borderId="13" xfId="63" applyFont="1" applyBorder="1" applyAlignment="1">
      <alignment horizontal="justify" vertical="center"/>
      <protection/>
    </xf>
    <xf numFmtId="0" fontId="0" fillId="0" borderId="12" xfId="0" applyBorder="1" applyAlignment="1">
      <alignment vertical="center"/>
    </xf>
    <xf numFmtId="0" fontId="13" fillId="0" borderId="17" xfId="68" applyFont="1" applyBorder="1" applyAlignment="1">
      <alignment horizontal="center" vertical="center"/>
      <protection/>
    </xf>
    <xf numFmtId="0" fontId="13" fillId="0" borderId="18" xfId="68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2" xfId="64"/>
    <cellStyle name="표준 2 2 2" xfId="65"/>
    <cellStyle name="표준 5" xfId="66"/>
    <cellStyle name="표준 6" xfId="67"/>
    <cellStyle name="표준_2013.4분기 학습준비물(공고)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4" sqref="B4"/>
    </sheetView>
  </sheetViews>
  <sheetFormatPr defaultColWidth="8.88671875" defaultRowHeight="13.5"/>
  <cols>
    <col min="1" max="2" width="20.77734375" style="0" customWidth="1"/>
    <col min="3" max="3" width="21.6640625" style="0" hidden="1" customWidth="1"/>
    <col min="4" max="4" width="17.88671875" style="0" hidden="1" customWidth="1"/>
    <col min="5" max="5" width="20.77734375" style="0" customWidth="1"/>
  </cols>
  <sheetData>
    <row r="1" spans="1:5" ht="36" customHeight="1">
      <c r="A1" s="95" t="s">
        <v>235</v>
      </c>
      <c r="B1" s="96"/>
      <c r="C1" s="96"/>
      <c r="D1" s="96"/>
      <c r="E1" s="97"/>
    </row>
    <row r="2" spans="1:5" ht="49.5" customHeight="1">
      <c r="A2" s="87" t="s">
        <v>228</v>
      </c>
      <c r="B2" s="87" t="s">
        <v>229</v>
      </c>
      <c r="C2" s="94"/>
      <c r="D2" s="94"/>
      <c r="E2" s="86" t="s">
        <v>240</v>
      </c>
    </row>
    <row r="3" spans="1:5" ht="49.5" customHeight="1">
      <c r="A3" s="73" t="s">
        <v>230</v>
      </c>
      <c r="B3" s="73">
        <v>559970</v>
      </c>
      <c r="C3" s="94"/>
      <c r="D3" s="94"/>
      <c r="E3" s="94"/>
    </row>
    <row r="4" spans="1:5" ht="49.5" customHeight="1">
      <c r="A4" s="73" t="s">
        <v>231</v>
      </c>
      <c r="B4" s="73">
        <v>718400</v>
      </c>
      <c r="C4" s="94"/>
      <c r="D4" s="94"/>
      <c r="E4" s="94"/>
    </row>
    <row r="5" spans="1:5" ht="49.5" customHeight="1">
      <c r="A5" s="73" t="s">
        <v>107</v>
      </c>
      <c r="B5" s="73">
        <v>305300</v>
      </c>
      <c r="C5" s="94"/>
      <c r="D5" s="94"/>
      <c r="E5" s="94"/>
    </row>
    <row r="6" spans="1:5" ht="49.5" customHeight="1">
      <c r="A6" s="73" t="s">
        <v>109</v>
      </c>
      <c r="B6" s="73">
        <v>556100</v>
      </c>
      <c r="C6" s="94"/>
      <c r="D6" s="94"/>
      <c r="E6" s="94"/>
    </row>
    <row r="7" spans="1:5" ht="49.5" customHeight="1">
      <c r="A7" s="73" t="s">
        <v>111</v>
      </c>
      <c r="B7" s="73">
        <v>675500</v>
      </c>
      <c r="C7" s="94"/>
      <c r="D7" s="94"/>
      <c r="E7" s="94"/>
    </row>
    <row r="8" spans="1:5" ht="49.5" customHeight="1">
      <c r="A8" s="73" t="s">
        <v>113</v>
      </c>
      <c r="B8" s="73">
        <v>1026000</v>
      </c>
      <c r="C8" s="94"/>
      <c r="D8" s="94"/>
      <c r="E8" s="94"/>
    </row>
    <row r="9" spans="1:5" ht="49.5" customHeight="1">
      <c r="A9" s="73" t="s">
        <v>232</v>
      </c>
      <c r="B9" s="73">
        <f>SUM(B3:B8)</f>
        <v>3841270</v>
      </c>
      <c r="C9" s="94"/>
      <c r="D9" s="94"/>
      <c r="E9" s="94"/>
    </row>
    <row r="10" spans="1:2" ht="17.25">
      <c r="A10" s="74"/>
      <c r="B10" s="74"/>
    </row>
    <row r="11" spans="1:2" ht="18.75">
      <c r="A11" s="88"/>
      <c r="B11" s="88"/>
    </row>
    <row r="12" spans="1:2" ht="18.75">
      <c r="A12" s="88"/>
      <c r="B12" s="8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zoomScalePageLayoutView="0" workbookViewId="0" topLeftCell="A15">
      <selection activeCell="D3" sqref="D3:D26"/>
    </sheetView>
  </sheetViews>
  <sheetFormatPr defaultColWidth="8.88671875" defaultRowHeight="13.5"/>
  <cols>
    <col min="1" max="1" width="16.77734375" style="0" customWidth="1"/>
    <col min="2" max="2" width="30.21484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6</v>
      </c>
      <c r="B1" s="98"/>
      <c r="C1" s="98"/>
      <c r="D1" s="98"/>
      <c r="E1" s="98"/>
      <c r="F1" s="3"/>
    </row>
    <row r="2" spans="1:5" s="4" customFormat="1" ht="30" customHeight="1">
      <c r="A2" s="5" t="s">
        <v>3</v>
      </c>
      <c r="B2" s="5" t="s">
        <v>4</v>
      </c>
      <c r="C2" s="6" t="s">
        <v>2</v>
      </c>
      <c r="D2" s="7" t="s">
        <v>1</v>
      </c>
      <c r="E2" s="7" t="s">
        <v>0</v>
      </c>
    </row>
    <row r="3" spans="1:5" s="4" customFormat="1" ht="19.5" customHeight="1">
      <c r="A3" s="22" t="s">
        <v>7</v>
      </c>
      <c r="B3" s="22" t="s">
        <v>8</v>
      </c>
      <c r="C3" s="23">
        <v>10</v>
      </c>
      <c r="D3" s="75"/>
      <c r="E3" s="76">
        <f>C3*D3</f>
        <v>0</v>
      </c>
    </row>
    <row r="4" spans="1:5" s="4" customFormat="1" ht="19.5" customHeight="1">
      <c r="A4" s="22" t="s">
        <v>9</v>
      </c>
      <c r="B4" s="22" t="s">
        <v>10</v>
      </c>
      <c r="C4" s="23">
        <v>6</v>
      </c>
      <c r="D4" s="75"/>
      <c r="E4" s="76">
        <f aca="true" t="shared" si="0" ref="E4:E25">C4*D4</f>
        <v>0</v>
      </c>
    </row>
    <row r="5" spans="1:5" s="4" customFormat="1" ht="19.5" customHeight="1">
      <c r="A5" s="22" t="s">
        <v>11</v>
      </c>
      <c r="B5" s="22" t="s">
        <v>12</v>
      </c>
      <c r="C5" s="23">
        <v>6</v>
      </c>
      <c r="D5" s="75"/>
      <c r="E5" s="76">
        <f t="shared" si="0"/>
        <v>0</v>
      </c>
    </row>
    <row r="6" spans="1:5" s="4" customFormat="1" ht="19.5" customHeight="1">
      <c r="A6" s="22" t="s">
        <v>13</v>
      </c>
      <c r="B6" s="22" t="s">
        <v>14</v>
      </c>
      <c r="C6" s="23">
        <v>1</v>
      </c>
      <c r="D6" s="75"/>
      <c r="E6" s="76">
        <f t="shared" si="0"/>
        <v>0</v>
      </c>
    </row>
    <row r="7" spans="1:5" s="4" customFormat="1" ht="19.5" customHeight="1">
      <c r="A7" s="22" t="s">
        <v>15</v>
      </c>
      <c r="B7" s="22" t="s">
        <v>16</v>
      </c>
      <c r="C7" s="23">
        <v>1</v>
      </c>
      <c r="D7" s="75"/>
      <c r="E7" s="76">
        <f t="shared" si="0"/>
        <v>0</v>
      </c>
    </row>
    <row r="8" spans="1:5" s="4" customFormat="1" ht="19.5" customHeight="1">
      <c r="A8" s="22" t="s">
        <v>17</v>
      </c>
      <c r="B8" s="22" t="s">
        <v>18</v>
      </c>
      <c r="C8" s="23">
        <v>10</v>
      </c>
      <c r="D8" s="75"/>
      <c r="E8" s="76">
        <f t="shared" si="0"/>
        <v>0</v>
      </c>
    </row>
    <row r="9" spans="1:5" s="4" customFormat="1" ht="19.5" customHeight="1">
      <c r="A9" s="22" t="s">
        <v>19</v>
      </c>
      <c r="B9" s="22" t="s">
        <v>20</v>
      </c>
      <c r="C9" s="23">
        <v>5</v>
      </c>
      <c r="D9" s="75"/>
      <c r="E9" s="76">
        <f t="shared" si="0"/>
        <v>0</v>
      </c>
    </row>
    <row r="10" spans="1:5" s="4" customFormat="1" ht="19.5" customHeight="1">
      <c r="A10" s="22" t="s">
        <v>21</v>
      </c>
      <c r="B10" s="22" t="s">
        <v>22</v>
      </c>
      <c r="C10" s="23">
        <v>5</v>
      </c>
      <c r="D10" s="75"/>
      <c r="E10" s="76">
        <f t="shared" si="0"/>
        <v>0</v>
      </c>
    </row>
    <row r="11" spans="1:5" s="4" customFormat="1" ht="19.5" customHeight="1">
      <c r="A11" s="22" t="s">
        <v>23</v>
      </c>
      <c r="B11" s="22" t="s">
        <v>24</v>
      </c>
      <c r="C11" s="23">
        <v>1</v>
      </c>
      <c r="D11" s="75"/>
      <c r="E11" s="76">
        <f t="shared" si="0"/>
        <v>0</v>
      </c>
    </row>
    <row r="12" spans="1:5" s="4" customFormat="1" ht="19.5" customHeight="1">
      <c r="A12" s="22" t="s">
        <v>25</v>
      </c>
      <c r="B12" s="22" t="s">
        <v>26</v>
      </c>
      <c r="C12" s="23">
        <v>2</v>
      </c>
      <c r="D12" s="75"/>
      <c r="E12" s="76">
        <f t="shared" si="0"/>
        <v>0</v>
      </c>
    </row>
    <row r="13" spans="1:5" s="4" customFormat="1" ht="19.5" customHeight="1">
      <c r="A13" s="22" t="s">
        <v>27</v>
      </c>
      <c r="B13" s="22" t="s">
        <v>28</v>
      </c>
      <c r="C13" s="23">
        <v>2</v>
      </c>
      <c r="D13" s="75"/>
      <c r="E13" s="76">
        <f t="shared" si="0"/>
        <v>0</v>
      </c>
    </row>
    <row r="14" spans="1:5" s="4" customFormat="1" ht="19.5" customHeight="1">
      <c r="A14" s="22" t="s">
        <v>29</v>
      </c>
      <c r="B14" s="22" t="s">
        <v>30</v>
      </c>
      <c r="C14" s="23">
        <v>5</v>
      </c>
      <c r="D14" s="75"/>
      <c r="E14" s="76">
        <f t="shared" si="0"/>
        <v>0</v>
      </c>
    </row>
    <row r="15" spans="1:5" s="4" customFormat="1" ht="19.5" customHeight="1">
      <c r="A15" s="22" t="s">
        <v>31</v>
      </c>
      <c r="B15" s="22" t="s">
        <v>32</v>
      </c>
      <c r="C15" s="23">
        <v>10</v>
      </c>
      <c r="D15" s="75"/>
      <c r="E15" s="76">
        <f t="shared" si="0"/>
        <v>0</v>
      </c>
    </row>
    <row r="16" spans="1:5" s="4" customFormat="1" ht="19.5" customHeight="1">
      <c r="A16" s="22" t="s">
        <v>33</v>
      </c>
      <c r="B16" s="22" t="s">
        <v>34</v>
      </c>
      <c r="C16" s="23">
        <v>10</v>
      </c>
      <c r="D16" s="75"/>
      <c r="E16" s="76">
        <f t="shared" si="0"/>
        <v>0</v>
      </c>
    </row>
    <row r="17" spans="1:5" s="4" customFormat="1" ht="19.5" customHeight="1">
      <c r="A17" s="22" t="s">
        <v>35</v>
      </c>
      <c r="B17" s="22" t="s">
        <v>36</v>
      </c>
      <c r="C17" s="23">
        <v>6</v>
      </c>
      <c r="D17" s="75"/>
      <c r="E17" s="76">
        <f t="shared" si="0"/>
        <v>0</v>
      </c>
    </row>
    <row r="18" spans="1:6" ht="19.5" customHeight="1">
      <c r="A18" s="22" t="s">
        <v>37</v>
      </c>
      <c r="B18" s="22" t="s">
        <v>38</v>
      </c>
      <c r="C18" s="23">
        <v>6</v>
      </c>
      <c r="D18" s="75"/>
      <c r="E18" s="76">
        <f t="shared" si="0"/>
        <v>0</v>
      </c>
      <c r="F18"/>
    </row>
    <row r="19" spans="1:6" ht="19.5" customHeight="1">
      <c r="A19" s="22" t="s">
        <v>39</v>
      </c>
      <c r="B19" s="22" t="s">
        <v>40</v>
      </c>
      <c r="C19" s="23">
        <v>6</v>
      </c>
      <c r="D19" s="75"/>
      <c r="E19" s="76">
        <f t="shared" si="0"/>
        <v>0</v>
      </c>
      <c r="F19"/>
    </row>
    <row r="20" spans="1:6" ht="19.5" customHeight="1">
      <c r="A20" s="22" t="s">
        <v>41</v>
      </c>
      <c r="B20" s="22" t="s">
        <v>42</v>
      </c>
      <c r="C20" s="23">
        <v>6</v>
      </c>
      <c r="D20" s="75"/>
      <c r="E20" s="76">
        <f t="shared" si="0"/>
        <v>0</v>
      </c>
      <c r="F20"/>
    </row>
    <row r="21" spans="1:6" ht="19.5" customHeight="1">
      <c r="A21" s="22" t="s">
        <v>43</v>
      </c>
      <c r="B21" s="22" t="s">
        <v>44</v>
      </c>
      <c r="C21" s="23">
        <v>6</v>
      </c>
      <c r="D21" s="75"/>
      <c r="E21" s="76">
        <f t="shared" si="0"/>
        <v>0</v>
      </c>
      <c r="F21"/>
    </row>
    <row r="22" spans="1:6" ht="19.5" customHeight="1">
      <c r="A22" s="22" t="s">
        <v>45</v>
      </c>
      <c r="B22" s="22" t="s">
        <v>46</v>
      </c>
      <c r="C22" s="23">
        <v>3</v>
      </c>
      <c r="D22" s="75"/>
      <c r="E22" s="76">
        <f t="shared" si="0"/>
        <v>0</v>
      </c>
      <c r="F22"/>
    </row>
    <row r="23" spans="1:6" ht="19.5" customHeight="1">
      <c r="A23" s="22" t="s">
        <v>47</v>
      </c>
      <c r="B23" s="22" t="s">
        <v>48</v>
      </c>
      <c r="C23" s="23">
        <v>30</v>
      </c>
      <c r="D23" s="75"/>
      <c r="E23" s="76">
        <f t="shared" si="0"/>
        <v>0</v>
      </c>
      <c r="F23"/>
    </row>
    <row r="24" spans="1:6" ht="19.5" customHeight="1">
      <c r="A24" s="22" t="s">
        <v>49</v>
      </c>
      <c r="B24" s="22" t="s">
        <v>50</v>
      </c>
      <c r="C24" s="23">
        <v>3</v>
      </c>
      <c r="D24" s="75"/>
      <c r="E24" s="76">
        <f t="shared" si="0"/>
        <v>0</v>
      </c>
      <c r="F24"/>
    </row>
    <row r="25" spans="1:6" ht="19.5" customHeight="1">
      <c r="A25" s="22" t="s">
        <v>51</v>
      </c>
      <c r="B25" s="22" t="s">
        <v>52</v>
      </c>
      <c r="C25" s="23">
        <v>30</v>
      </c>
      <c r="D25" s="75"/>
      <c r="E25" s="76">
        <f t="shared" si="0"/>
        <v>0</v>
      </c>
      <c r="F25"/>
    </row>
    <row r="26" spans="1:6" ht="19.5" customHeight="1">
      <c r="A26" s="30" t="s">
        <v>125</v>
      </c>
      <c r="B26" s="31" t="s">
        <v>126</v>
      </c>
      <c r="C26" s="89">
        <v>2</v>
      </c>
      <c r="D26" s="90"/>
      <c r="E26" s="91">
        <f>C26*D26</f>
        <v>0</v>
      </c>
      <c r="F26"/>
    </row>
    <row r="27" spans="1:5" ht="19.5" customHeight="1">
      <c r="A27" s="22" t="s">
        <v>53</v>
      </c>
      <c r="B27" s="22"/>
      <c r="C27" s="23"/>
      <c r="D27" s="75"/>
      <c r="E27" s="76">
        <f>SUM(E3:E26)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zoomScalePageLayoutView="0" workbookViewId="0" topLeftCell="A1">
      <selection activeCell="D3" sqref="D3:D29"/>
    </sheetView>
  </sheetViews>
  <sheetFormatPr defaultColWidth="8.88671875" defaultRowHeight="13.5"/>
  <cols>
    <col min="1" max="1" width="16.77734375" style="0" customWidth="1"/>
    <col min="2" max="2" width="27.105468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106</v>
      </c>
      <c r="B1" s="98"/>
      <c r="C1" s="98"/>
      <c r="D1" s="98"/>
      <c r="E1" s="98"/>
      <c r="F1" s="3"/>
    </row>
    <row r="2" spans="1:5" s="4" customFormat="1" ht="30" customHeight="1">
      <c r="A2" s="18" t="s">
        <v>3</v>
      </c>
      <c r="B2" s="18" t="s">
        <v>54</v>
      </c>
      <c r="C2" s="19" t="s">
        <v>2</v>
      </c>
      <c r="D2" s="20" t="s">
        <v>1</v>
      </c>
      <c r="E2" s="20" t="s">
        <v>0</v>
      </c>
    </row>
    <row r="3" spans="1:5" s="4" customFormat="1" ht="19.5" customHeight="1">
      <c r="A3" s="22" t="s">
        <v>55</v>
      </c>
      <c r="B3" s="22" t="s">
        <v>56</v>
      </c>
      <c r="C3" s="23">
        <v>3</v>
      </c>
      <c r="D3" s="63"/>
      <c r="E3" s="77">
        <f>C3*D3</f>
        <v>0</v>
      </c>
    </row>
    <row r="4" spans="1:5" s="4" customFormat="1" ht="19.5" customHeight="1">
      <c r="A4" s="22" t="s">
        <v>57</v>
      </c>
      <c r="B4" s="22" t="s">
        <v>58</v>
      </c>
      <c r="C4" s="23">
        <v>3</v>
      </c>
      <c r="D4" s="63"/>
      <c r="E4" s="77">
        <f aca="true" t="shared" si="0" ref="E4:E29">C4*D4</f>
        <v>0</v>
      </c>
    </row>
    <row r="5" spans="1:5" s="4" customFormat="1" ht="19.5" customHeight="1">
      <c r="A5" s="22" t="s">
        <v>59</v>
      </c>
      <c r="B5" s="22" t="s">
        <v>60</v>
      </c>
      <c r="C5" s="23">
        <v>3</v>
      </c>
      <c r="D5" s="63"/>
      <c r="E5" s="77">
        <f t="shared" si="0"/>
        <v>0</v>
      </c>
    </row>
    <row r="6" spans="1:5" s="4" customFormat="1" ht="19.5" customHeight="1">
      <c r="A6" s="22" t="s">
        <v>61</v>
      </c>
      <c r="B6" s="22" t="s">
        <v>62</v>
      </c>
      <c r="C6" s="23">
        <v>6</v>
      </c>
      <c r="D6" s="63"/>
      <c r="E6" s="77">
        <f t="shared" si="0"/>
        <v>0</v>
      </c>
    </row>
    <row r="7" spans="1:5" s="4" customFormat="1" ht="19.5" customHeight="1">
      <c r="A7" s="22" t="s">
        <v>63</v>
      </c>
      <c r="B7" s="22" t="s">
        <v>64</v>
      </c>
      <c r="C7" s="23">
        <v>100</v>
      </c>
      <c r="D7" s="63"/>
      <c r="E7" s="77">
        <f t="shared" si="0"/>
        <v>0</v>
      </c>
    </row>
    <row r="8" spans="1:5" s="4" customFormat="1" ht="19.5" customHeight="1">
      <c r="A8" s="22" t="s">
        <v>65</v>
      </c>
      <c r="B8" s="22" t="s">
        <v>66</v>
      </c>
      <c r="C8" s="23">
        <v>2</v>
      </c>
      <c r="D8" s="63"/>
      <c r="E8" s="77">
        <f t="shared" si="0"/>
        <v>0</v>
      </c>
    </row>
    <row r="9" spans="1:5" s="4" customFormat="1" ht="19.5" customHeight="1">
      <c r="A9" s="22" t="s">
        <v>67</v>
      </c>
      <c r="B9" s="22" t="s">
        <v>68</v>
      </c>
      <c r="C9" s="23">
        <v>3</v>
      </c>
      <c r="D9" s="63"/>
      <c r="E9" s="77">
        <f t="shared" si="0"/>
        <v>0</v>
      </c>
    </row>
    <row r="10" spans="1:5" s="4" customFormat="1" ht="19.5" customHeight="1">
      <c r="A10" s="22" t="s">
        <v>69</v>
      </c>
      <c r="B10" s="22" t="s">
        <v>70</v>
      </c>
      <c r="C10" s="23">
        <v>3</v>
      </c>
      <c r="D10" s="63"/>
      <c r="E10" s="77">
        <f t="shared" si="0"/>
        <v>0</v>
      </c>
    </row>
    <row r="11" spans="1:5" s="4" customFormat="1" ht="19.5" customHeight="1">
      <c r="A11" s="22" t="s">
        <v>71</v>
      </c>
      <c r="B11" s="22" t="s">
        <v>72</v>
      </c>
      <c r="C11" s="23">
        <v>9</v>
      </c>
      <c r="D11" s="63"/>
      <c r="E11" s="77">
        <f t="shared" si="0"/>
        <v>0</v>
      </c>
    </row>
    <row r="12" spans="1:5" s="4" customFormat="1" ht="19.5" customHeight="1">
      <c r="A12" s="22" t="s">
        <v>73</v>
      </c>
      <c r="B12" s="22" t="s">
        <v>74</v>
      </c>
      <c r="C12" s="23">
        <v>2</v>
      </c>
      <c r="D12" s="63"/>
      <c r="E12" s="77">
        <f t="shared" si="0"/>
        <v>0</v>
      </c>
    </row>
    <row r="13" spans="1:5" s="4" customFormat="1" ht="19.5" customHeight="1">
      <c r="A13" s="22" t="s">
        <v>75</v>
      </c>
      <c r="B13" s="22" t="s">
        <v>76</v>
      </c>
      <c r="C13" s="23">
        <v>1</v>
      </c>
      <c r="D13" s="63"/>
      <c r="E13" s="77">
        <f t="shared" si="0"/>
        <v>0</v>
      </c>
    </row>
    <row r="14" spans="1:5" s="4" customFormat="1" ht="19.5" customHeight="1">
      <c r="A14" s="22" t="s">
        <v>77</v>
      </c>
      <c r="B14" s="22" t="s">
        <v>76</v>
      </c>
      <c r="C14" s="23">
        <v>1</v>
      </c>
      <c r="D14" s="63"/>
      <c r="E14" s="77">
        <f t="shared" si="0"/>
        <v>0</v>
      </c>
    </row>
    <row r="15" spans="1:5" s="4" customFormat="1" ht="19.5" customHeight="1">
      <c r="A15" s="22" t="s">
        <v>78</v>
      </c>
      <c r="B15" s="22" t="s">
        <v>79</v>
      </c>
      <c r="C15" s="23">
        <v>3</v>
      </c>
      <c r="D15" s="63"/>
      <c r="E15" s="77">
        <f t="shared" si="0"/>
        <v>0</v>
      </c>
    </row>
    <row r="16" spans="1:5" s="4" customFormat="1" ht="19.5" customHeight="1">
      <c r="A16" s="22" t="s">
        <v>80</v>
      </c>
      <c r="B16" s="22" t="s">
        <v>81</v>
      </c>
      <c r="C16" s="23">
        <v>9</v>
      </c>
      <c r="D16" s="63"/>
      <c r="E16" s="77">
        <f t="shared" si="0"/>
        <v>0</v>
      </c>
    </row>
    <row r="17" spans="1:5" s="4" customFormat="1" ht="19.5" customHeight="1">
      <c r="A17" s="22" t="s">
        <v>82</v>
      </c>
      <c r="B17" s="22" t="s">
        <v>83</v>
      </c>
      <c r="C17" s="23">
        <v>9</v>
      </c>
      <c r="D17" s="63"/>
      <c r="E17" s="77">
        <f t="shared" si="0"/>
        <v>0</v>
      </c>
    </row>
    <row r="18" spans="1:6" ht="19.5" customHeight="1">
      <c r="A18" s="22" t="s">
        <v>84</v>
      </c>
      <c r="B18" s="22" t="s">
        <v>85</v>
      </c>
      <c r="C18" s="23">
        <v>3</v>
      </c>
      <c r="D18" s="63"/>
      <c r="E18" s="77">
        <f t="shared" si="0"/>
        <v>0</v>
      </c>
      <c r="F18"/>
    </row>
    <row r="19" spans="1:6" ht="19.5" customHeight="1">
      <c r="A19" s="22" t="s">
        <v>86</v>
      </c>
      <c r="B19" s="22" t="s">
        <v>87</v>
      </c>
      <c r="C19" s="23">
        <v>6</v>
      </c>
      <c r="D19" s="63"/>
      <c r="E19" s="77">
        <f t="shared" si="0"/>
        <v>0</v>
      </c>
      <c r="F19"/>
    </row>
    <row r="20" spans="1:6" ht="19.5" customHeight="1">
      <c r="A20" s="22" t="s">
        <v>88</v>
      </c>
      <c r="B20" s="22" t="s">
        <v>89</v>
      </c>
      <c r="C20" s="23">
        <v>3</v>
      </c>
      <c r="D20" s="63"/>
      <c r="E20" s="77">
        <f t="shared" si="0"/>
        <v>0</v>
      </c>
      <c r="F20"/>
    </row>
    <row r="21" spans="1:6" ht="19.5" customHeight="1">
      <c r="A21" s="21" t="s">
        <v>90</v>
      </c>
      <c r="B21" s="21" t="s">
        <v>91</v>
      </c>
      <c r="C21" s="23">
        <v>6</v>
      </c>
      <c r="D21" s="63"/>
      <c r="E21" s="77">
        <f t="shared" si="0"/>
        <v>0</v>
      </c>
      <c r="F21"/>
    </row>
    <row r="22" spans="1:6" ht="19.5" customHeight="1">
      <c r="A22" s="21" t="s">
        <v>92</v>
      </c>
      <c r="B22" s="21" t="s">
        <v>93</v>
      </c>
      <c r="C22" s="23">
        <v>3</v>
      </c>
      <c r="D22" s="63"/>
      <c r="E22" s="77">
        <f t="shared" si="0"/>
        <v>0</v>
      </c>
      <c r="F22"/>
    </row>
    <row r="23" spans="1:6" ht="19.5" customHeight="1">
      <c r="A23" s="21" t="s">
        <v>94</v>
      </c>
      <c r="B23" s="21" t="s">
        <v>95</v>
      </c>
      <c r="C23" s="23">
        <v>9</v>
      </c>
      <c r="D23" s="63"/>
      <c r="E23" s="77">
        <f t="shared" si="0"/>
        <v>0</v>
      </c>
      <c r="F23"/>
    </row>
    <row r="24" spans="1:6" ht="19.5" customHeight="1">
      <c r="A24" s="21" t="s">
        <v>96</v>
      </c>
      <c r="B24" s="21" t="s">
        <v>97</v>
      </c>
      <c r="C24" s="23">
        <v>2</v>
      </c>
      <c r="D24" s="63"/>
      <c r="E24" s="77">
        <f t="shared" si="0"/>
        <v>0</v>
      </c>
      <c r="F24"/>
    </row>
    <row r="25" spans="1:6" ht="19.5" customHeight="1">
      <c r="A25" s="21" t="s">
        <v>98</v>
      </c>
      <c r="B25" s="21" t="s">
        <v>99</v>
      </c>
      <c r="C25" s="23">
        <v>1</v>
      </c>
      <c r="D25" s="63"/>
      <c r="E25" s="77">
        <f t="shared" si="0"/>
        <v>0</v>
      </c>
      <c r="F25"/>
    </row>
    <row r="26" spans="1:5" ht="19.5" customHeight="1">
      <c r="A26" s="22" t="s">
        <v>100</v>
      </c>
      <c r="B26" s="22"/>
      <c r="C26" s="23">
        <v>11</v>
      </c>
      <c r="D26" s="63"/>
      <c r="E26" s="77">
        <f t="shared" si="0"/>
        <v>0</v>
      </c>
    </row>
    <row r="27" spans="1:5" ht="19.5" customHeight="1">
      <c r="A27" s="22" t="s">
        <v>13</v>
      </c>
      <c r="B27" s="22" t="s">
        <v>101</v>
      </c>
      <c r="C27" s="23">
        <v>3</v>
      </c>
      <c r="D27" s="63"/>
      <c r="E27" s="77">
        <f t="shared" si="0"/>
        <v>0</v>
      </c>
    </row>
    <row r="28" spans="1:5" ht="19.5" customHeight="1">
      <c r="A28" s="22" t="s">
        <v>102</v>
      </c>
      <c r="B28" s="22" t="s">
        <v>103</v>
      </c>
      <c r="C28" s="23">
        <v>1</v>
      </c>
      <c r="D28" s="63"/>
      <c r="E28" s="77">
        <f t="shared" si="0"/>
        <v>0</v>
      </c>
    </row>
    <row r="29" spans="1:5" ht="19.5" customHeight="1">
      <c r="A29" s="21" t="s">
        <v>104</v>
      </c>
      <c r="B29" s="21" t="s">
        <v>105</v>
      </c>
      <c r="C29" s="23">
        <v>2</v>
      </c>
      <c r="D29" s="63"/>
      <c r="E29" s="77">
        <f t="shared" si="0"/>
        <v>0</v>
      </c>
    </row>
    <row r="30" spans="1:5" ht="19.5" customHeight="1">
      <c r="A30" s="21" t="s">
        <v>5</v>
      </c>
      <c r="B30" s="21"/>
      <c r="C30" s="23"/>
      <c r="D30" s="63"/>
      <c r="E30" s="63">
        <f>SUM(E3:E29)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zoomScalePageLayoutView="0" workbookViewId="0" topLeftCell="A1">
      <selection activeCell="D3" sqref="D3:D18"/>
    </sheetView>
  </sheetViews>
  <sheetFormatPr defaultColWidth="8.88671875" defaultRowHeight="13.5"/>
  <cols>
    <col min="1" max="1" width="20.77734375" style="0" customWidth="1"/>
    <col min="2" max="2" width="18.21484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108</v>
      </c>
      <c r="B1" s="98"/>
      <c r="C1" s="98"/>
      <c r="D1" s="98"/>
      <c r="E1" s="98"/>
      <c r="F1" s="3"/>
    </row>
    <row r="2" spans="1:5" s="4" customFormat="1" ht="30" customHeight="1">
      <c r="A2" s="5" t="s">
        <v>3</v>
      </c>
      <c r="B2" s="5" t="s">
        <v>115</v>
      </c>
      <c r="C2" s="6" t="s">
        <v>2</v>
      </c>
      <c r="D2" s="7" t="s">
        <v>1</v>
      </c>
      <c r="E2" s="7" t="s">
        <v>0</v>
      </c>
    </row>
    <row r="3" spans="1:5" s="4" customFormat="1" ht="19.5" customHeight="1">
      <c r="A3" s="24" t="s">
        <v>116</v>
      </c>
      <c r="B3" s="25" t="s">
        <v>117</v>
      </c>
      <c r="C3" s="26">
        <v>6</v>
      </c>
      <c r="D3" s="78"/>
      <c r="E3" s="79">
        <f>C3*D3</f>
        <v>0</v>
      </c>
    </row>
    <row r="4" spans="1:5" s="4" customFormat="1" ht="19.5" customHeight="1">
      <c r="A4" s="24" t="s">
        <v>118</v>
      </c>
      <c r="B4" s="25" t="s">
        <v>117</v>
      </c>
      <c r="C4" s="26">
        <v>6</v>
      </c>
      <c r="D4" s="78"/>
      <c r="E4" s="79">
        <f aca="true" t="shared" si="0" ref="E4:E18">C4*D4</f>
        <v>0</v>
      </c>
    </row>
    <row r="5" spans="1:5" s="4" customFormat="1" ht="19.5" customHeight="1">
      <c r="A5" s="24" t="s">
        <v>119</v>
      </c>
      <c r="B5" s="25" t="s">
        <v>117</v>
      </c>
      <c r="C5" s="26">
        <v>6</v>
      </c>
      <c r="D5" s="78"/>
      <c r="E5" s="79">
        <f t="shared" si="0"/>
        <v>0</v>
      </c>
    </row>
    <row r="6" spans="1:5" s="4" customFormat="1" ht="19.5" customHeight="1">
      <c r="A6" s="24" t="s">
        <v>120</v>
      </c>
      <c r="B6" s="25" t="s">
        <v>117</v>
      </c>
      <c r="C6" s="26">
        <v>6</v>
      </c>
      <c r="D6" s="78"/>
      <c r="E6" s="79">
        <f t="shared" si="0"/>
        <v>0</v>
      </c>
    </row>
    <row r="7" spans="1:5" s="4" customFormat="1" ht="19.5" customHeight="1">
      <c r="A7" s="24" t="s">
        <v>121</v>
      </c>
      <c r="B7" s="25" t="s">
        <v>117</v>
      </c>
      <c r="C7" s="26">
        <v>6</v>
      </c>
      <c r="D7" s="78"/>
      <c r="E7" s="79">
        <f t="shared" si="0"/>
        <v>0</v>
      </c>
    </row>
    <row r="8" spans="1:5" s="4" customFormat="1" ht="19.5" customHeight="1">
      <c r="A8" s="24" t="s">
        <v>122</v>
      </c>
      <c r="B8" s="25" t="s">
        <v>117</v>
      </c>
      <c r="C8" s="26">
        <v>6</v>
      </c>
      <c r="D8" s="78"/>
      <c r="E8" s="79">
        <f t="shared" si="0"/>
        <v>0</v>
      </c>
    </row>
    <row r="9" spans="1:5" s="4" customFormat="1" ht="19.5" customHeight="1">
      <c r="A9" s="27" t="s">
        <v>233</v>
      </c>
      <c r="B9" s="28" t="s">
        <v>234</v>
      </c>
      <c r="C9" s="29">
        <v>15</v>
      </c>
      <c r="D9" s="80"/>
      <c r="E9" s="79">
        <f t="shared" si="0"/>
        <v>0</v>
      </c>
    </row>
    <row r="10" spans="1:5" s="4" customFormat="1" ht="19.5" customHeight="1">
      <c r="A10" s="24" t="s">
        <v>123</v>
      </c>
      <c r="B10" s="25" t="s">
        <v>124</v>
      </c>
      <c r="C10" s="26">
        <v>1</v>
      </c>
      <c r="D10" s="78"/>
      <c r="E10" s="79">
        <f t="shared" si="0"/>
        <v>0</v>
      </c>
    </row>
    <row r="11" spans="1:5" s="4" customFormat="1" ht="19.5" customHeight="1">
      <c r="A11" s="35" t="s">
        <v>129</v>
      </c>
      <c r="B11" s="36" t="s">
        <v>130</v>
      </c>
      <c r="C11" s="37">
        <v>150</v>
      </c>
      <c r="D11" s="81"/>
      <c r="E11" s="79">
        <f t="shared" si="0"/>
        <v>0</v>
      </c>
    </row>
    <row r="12" spans="1:5" s="4" customFormat="1" ht="19.5" customHeight="1">
      <c r="A12" s="38" t="s">
        <v>131</v>
      </c>
      <c r="B12" s="39" t="s">
        <v>132</v>
      </c>
      <c r="C12" s="40">
        <v>6</v>
      </c>
      <c r="D12" s="82"/>
      <c r="E12" s="79">
        <f t="shared" si="0"/>
        <v>0</v>
      </c>
    </row>
    <row r="13" spans="1:6" ht="19.5" customHeight="1">
      <c r="A13" s="41" t="s">
        <v>133</v>
      </c>
      <c r="B13" s="34" t="s">
        <v>134</v>
      </c>
      <c r="C13" s="32">
        <v>18</v>
      </c>
      <c r="D13" s="33"/>
      <c r="E13" s="79">
        <f t="shared" si="0"/>
        <v>0</v>
      </c>
      <c r="F13"/>
    </row>
    <row r="14" spans="1:6" ht="19.5" customHeight="1">
      <c r="A14" s="41" t="s">
        <v>135</v>
      </c>
      <c r="B14" s="34" t="s">
        <v>136</v>
      </c>
      <c r="C14" s="32">
        <v>18</v>
      </c>
      <c r="D14" s="33"/>
      <c r="E14" s="79">
        <f t="shared" si="0"/>
        <v>0</v>
      </c>
      <c r="F14"/>
    </row>
    <row r="15" spans="1:6" ht="19.5" customHeight="1">
      <c r="A15" s="38" t="s">
        <v>137</v>
      </c>
      <c r="B15" s="39"/>
      <c r="C15" s="40">
        <v>18</v>
      </c>
      <c r="D15" s="82"/>
      <c r="E15" s="79">
        <f t="shared" si="0"/>
        <v>0</v>
      </c>
      <c r="F15"/>
    </row>
    <row r="16" spans="1:6" ht="19.5" customHeight="1">
      <c r="A16" s="41" t="s">
        <v>139</v>
      </c>
      <c r="B16" s="34" t="s">
        <v>143</v>
      </c>
      <c r="C16" s="32">
        <v>6</v>
      </c>
      <c r="D16" s="33"/>
      <c r="E16" s="79">
        <f t="shared" si="0"/>
        <v>0</v>
      </c>
      <c r="F16"/>
    </row>
    <row r="17" spans="1:6" ht="19.5" customHeight="1">
      <c r="A17" s="30" t="s">
        <v>127</v>
      </c>
      <c r="B17" s="31" t="s">
        <v>128</v>
      </c>
      <c r="C17" s="32">
        <v>2</v>
      </c>
      <c r="D17" s="33"/>
      <c r="E17" s="79">
        <f t="shared" si="0"/>
        <v>0</v>
      </c>
      <c r="F17"/>
    </row>
    <row r="18" spans="1:6" ht="19.5" customHeight="1">
      <c r="A18" s="92" t="s">
        <v>239</v>
      </c>
      <c r="B18" s="93" t="s">
        <v>238</v>
      </c>
      <c r="C18" s="32">
        <v>3</v>
      </c>
      <c r="D18" s="33"/>
      <c r="E18" s="79">
        <f t="shared" si="0"/>
        <v>0</v>
      </c>
      <c r="F18"/>
    </row>
    <row r="19" spans="1:5" ht="19.5" customHeight="1">
      <c r="A19" s="42" t="s">
        <v>53</v>
      </c>
      <c r="B19" s="43"/>
      <c r="C19" s="12"/>
      <c r="D19" s="8"/>
      <c r="E19" s="83">
        <f>SUM(E3:E18)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D18" sqref="D18"/>
    </sheetView>
  </sheetViews>
  <sheetFormatPr defaultColWidth="8.88671875" defaultRowHeight="13.5"/>
  <cols>
    <col min="1" max="1" width="19.21484375" style="0" customWidth="1"/>
    <col min="2" max="2" width="16.88671875" style="0" customWidth="1"/>
    <col min="3" max="3" width="6.88671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110</v>
      </c>
      <c r="B1" s="98"/>
      <c r="C1" s="98"/>
      <c r="D1" s="98"/>
      <c r="E1" s="98"/>
      <c r="F1" s="3"/>
    </row>
    <row r="2" spans="1:5" s="4" customFormat="1" ht="30" customHeight="1">
      <c r="A2" s="5" t="s">
        <v>3</v>
      </c>
      <c r="B2" s="5" t="s">
        <v>115</v>
      </c>
      <c r="C2" s="6" t="s">
        <v>2</v>
      </c>
      <c r="D2" s="7" t="s">
        <v>1</v>
      </c>
      <c r="E2" s="7" t="s">
        <v>0</v>
      </c>
    </row>
    <row r="3" spans="1:5" s="4" customFormat="1" ht="30" customHeight="1">
      <c r="A3" s="11" t="s">
        <v>140</v>
      </c>
      <c r="B3" s="11" t="s">
        <v>141</v>
      </c>
      <c r="C3" s="12">
        <v>6</v>
      </c>
      <c r="D3" s="8"/>
      <c r="E3" s="8">
        <f>C3*D3</f>
        <v>0</v>
      </c>
    </row>
    <row r="4" spans="1:5" s="4" customFormat="1" ht="30" customHeight="1">
      <c r="A4" s="44" t="s">
        <v>142</v>
      </c>
      <c r="B4" s="45" t="s">
        <v>143</v>
      </c>
      <c r="C4" s="46">
        <v>4</v>
      </c>
      <c r="D4" s="84"/>
      <c r="E4" s="8">
        <f aca="true" t="shared" si="0" ref="E4:E18">C4*D4</f>
        <v>0</v>
      </c>
    </row>
    <row r="5" spans="1:5" s="4" customFormat="1" ht="30" customHeight="1">
      <c r="A5" s="44" t="s">
        <v>144</v>
      </c>
      <c r="B5" s="45" t="s">
        <v>143</v>
      </c>
      <c r="C5" s="46">
        <v>4</v>
      </c>
      <c r="D5" s="84"/>
      <c r="E5" s="8">
        <f t="shared" si="0"/>
        <v>0</v>
      </c>
    </row>
    <row r="6" spans="1:5" s="4" customFormat="1" ht="30" customHeight="1">
      <c r="A6" s="44" t="s">
        <v>145</v>
      </c>
      <c r="B6" s="45" t="s">
        <v>143</v>
      </c>
      <c r="C6" s="46">
        <v>4</v>
      </c>
      <c r="D6" s="84"/>
      <c r="E6" s="8">
        <f t="shared" si="0"/>
        <v>0</v>
      </c>
    </row>
    <row r="7" spans="1:5" s="4" customFormat="1" ht="30" customHeight="1">
      <c r="A7" s="44" t="s">
        <v>146</v>
      </c>
      <c r="B7" s="45" t="s">
        <v>143</v>
      </c>
      <c r="C7" s="46">
        <v>2</v>
      </c>
      <c r="D7" s="46"/>
      <c r="E7" s="8">
        <f t="shared" si="0"/>
        <v>0</v>
      </c>
    </row>
    <row r="8" spans="1:5" s="4" customFormat="1" ht="30" customHeight="1">
      <c r="A8" s="47" t="s">
        <v>147</v>
      </c>
      <c r="B8" s="45" t="s">
        <v>148</v>
      </c>
      <c r="C8" s="46">
        <v>16</v>
      </c>
      <c r="D8" s="46"/>
      <c r="E8" s="8">
        <f t="shared" si="0"/>
        <v>0</v>
      </c>
    </row>
    <row r="9" spans="1:5" s="4" customFormat="1" ht="30" customHeight="1">
      <c r="A9" s="47" t="s">
        <v>149</v>
      </c>
      <c r="B9" s="45" t="s">
        <v>150</v>
      </c>
      <c r="C9" s="46">
        <v>20</v>
      </c>
      <c r="D9" s="46"/>
      <c r="E9" s="8">
        <f t="shared" si="0"/>
        <v>0</v>
      </c>
    </row>
    <row r="10" spans="1:5" s="4" customFormat="1" ht="30" customHeight="1">
      <c r="A10" s="47" t="s">
        <v>151</v>
      </c>
      <c r="B10" s="45" t="s">
        <v>152</v>
      </c>
      <c r="C10" s="46">
        <v>10</v>
      </c>
      <c r="D10" s="46"/>
      <c r="E10" s="8">
        <f t="shared" si="0"/>
        <v>0</v>
      </c>
    </row>
    <row r="11" spans="1:5" s="4" customFormat="1" ht="30" customHeight="1">
      <c r="A11" s="47" t="s">
        <v>153</v>
      </c>
      <c r="B11" s="45"/>
      <c r="C11" s="46">
        <v>160</v>
      </c>
      <c r="D11" s="46"/>
      <c r="E11" s="8">
        <f t="shared" si="0"/>
        <v>0</v>
      </c>
    </row>
    <row r="12" spans="1:5" s="4" customFormat="1" ht="30" customHeight="1">
      <c r="A12" s="44" t="s">
        <v>154</v>
      </c>
      <c r="B12" s="45" t="s">
        <v>155</v>
      </c>
      <c r="C12" s="46">
        <v>250</v>
      </c>
      <c r="D12" s="46"/>
      <c r="E12" s="8">
        <f t="shared" si="0"/>
        <v>0</v>
      </c>
    </row>
    <row r="13" spans="1:5" s="4" customFormat="1" ht="30" customHeight="1">
      <c r="A13" s="44" t="s">
        <v>156</v>
      </c>
      <c r="B13" s="45" t="s">
        <v>157</v>
      </c>
      <c r="C13" s="46">
        <v>8</v>
      </c>
      <c r="D13" s="46"/>
      <c r="E13" s="8">
        <f t="shared" si="0"/>
        <v>0</v>
      </c>
    </row>
    <row r="14" spans="1:5" s="4" customFormat="1" ht="30" customHeight="1">
      <c r="A14" s="48" t="s">
        <v>158</v>
      </c>
      <c r="B14" s="45" t="s">
        <v>159</v>
      </c>
      <c r="C14" s="49">
        <v>1000</v>
      </c>
      <c r="D14" s="49"/>
      <c r="E14" s="8">
        <f t="shared" si="0"/>
        <v>0</v>
      </c>
    </row>
    <row r="15" spans="1:5" s="4" customFormat="1" ht="30" customHeight="1">
      <c r="A15" s="44" t="s">
        <v>160</v>
      </c>
      <c r="B15" s="45" t="s">
        <v>161</v>
      </c>
      <c r="C15" s="46">
        <v>200</v>
      </c>
      <c r="D15" s="46"/>
      <c r="E15" s="8">
        <f t="shared" si="0"/>
        <v>0</v>
      </c>
    </row>
    <row r="16" spans="1:5" s="4" customFormat="1" ht="30" customHeight="1">
      <c r="A16" s="44" t="s">
        <v>162</v>
      </c>
      <c r="B16" s="45" t="s">
        <v>163</v>
      </c>
      <c r="C16" s="46">
        <v>12</v>
      </c>
      <c r="D16" s="46"/>
      <c r="E16" s="8">
        <f t="shared" si="0"/>
        <v>0</v>
      </c>
    </row>
    <row r="17" spans="1:5" s="4" customFormat="1" ht="30" customHeight="1">
      <c r="A17" s="44" t="s">
        <v>164</v>
      </c>
      <c r="B17" s="45" t="s">
        <v>165</v>
      </c>
      <c r="C17" s="46">
        <v>2000</v>
      </c>
      <c r="D17" s="46"/>
      <c r="E17" s="8">
        <f t="shared" si="0"/>
        <v>0</v>
      </c>
    </row>
    <row r="18" spans="1:6" ht="30" customHeight="1">
      <c r="A18" s="48" t="s">
        <v>166</v>
      </c>
      <c r="B18" s="45" t="s">
        <v>167</v>
      </c>
      <c r="C18" s="49">
        <v>120</v>
      </c>
      <c r="D18" s="49"/>
      <c r="E18" s="8">
        <f t="shared" si="0"/>
        <v>0</v>
      </c>
      <c r="F18"/>
    </row>
    <row r="19" spans="1:6" ht="30" customHeight="1">
      <c r="A19" s="48" t="s">
        <v>5</v>
      </c>
      <c r="B19" s="45"/>
      <c r="C19" s="49"/>
      <c r="D19" s="49"/>
      <c r="E19" s="85">
        <f>SUM(E3:E18)</f>
        <v>0</v>
      </c>
      <c r="F19"/>
    </row>
    <row r="20" spans="1:6" ht="30" customHeight="1">
      <c r="A20" s="50"/>
      <c r="B20" s="51"/>
      <c r="C20" s="52"/>
      <c r="D20" s="52"/>
      <c r="E20" s="53"/>
      <c r="F20"/>
    </row>
    <row r="21" spans="1:6" ht="17.25">
      <c r="A21" s="14"/>
      <c r="B21" s="14"/>
      <c r="C21" s="15"/>
      <c r="D21" s="16"/>
      <c r="E21" s="17"/>
      <c r="F21"/>
    </row>
    <row r="22" spans="1:6" ht="17.25">
      <c r="A22" s="14"/>
      <c r="B22" s="14"/>
      <c r="C22" s="15"/>
      <c r="D22" s="16"/>
      <c r="E22" s="17"/>
      <c r="F22"/>
    </row>
    <row r="23" spans="1:6" ht="17.25">
      <c r="A23" s="14"/>
      <c r="B23" s="14"/>
      <c r="C23" s="15"/>
      <c r="D23" s="16"/>
      <c r="E23" s="17"/>
      <c r="F23"/>
    </row>
    <row r="24" spans="1:6" ht="17.25">
      <c r="A24" s="14"/>
      <c r="B24" s="14"/>
      <c r="C24" s="15"/>
      <c r="D24" s="16"/>
      <c r="E24" s="17"/>
      <c r="F24"/>
    </row>
    <row r="25" spans="1:6" ht="17.25">
      <c r="A25" s="14"/>
      <c r="B25" s="14"/>
      <c r="C25" s="15"/>
      <c r="D25" s="16"/>
      <c r="E25" s="17"/>
      <c r="F25"/>
    </row>
    <row r="26" spans="1:5" ht="17.25">
      <c r="A26" s="14"/>
      <c r="B26" s="14"/>
      <c r="C26" s="15"/>
      <c r="D26" s="16"/>
      <c r="E26" s="17"/>
    </row>
    <row r="27" spans="1:5" ht="14.25">
      <c r="A27" s="54"/>
      <c r="B27" s="54"/>
      <c r="C27" s="55"/>
      <c r="D27" s="56"/>
      <c r="E27" s="56"/>
    </row>
    <row r="28" spans="1:5" ht="14.25">
      <c r="A28" s="54"/>
      <c r="B28" s="54"/>
      <c r="C28" s="55"/>
      <c r="D28" s="56"/>
      <c r="E28" s="5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zoomScalePageLayoutView="0" workbookViewId="0" topLeftCell="A1">
      <selection activeCell="D3" sqref="D3:D21"/>
    </sheetView>
  </sheetViews>
  <sheetFormatPr defaultColWidth="8.88671875" defaultRowHeight="13.5"/>
  <cols>
    <col min="1" max="1" width="15.5546875" style="0" customWidth="1"/>
    <col min="2" max="2" width="28.3359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112</v>
      </c>
      <c r="B1" s="98"/>
      <c r="C1" s="98"/>
      <c r="D1" s="98"/>
      <c r="E1" s="98"/>
      <c r="F1" s="3"/>
    </row>
    <row r="2" spans="1:5" s="4" customFormat="1" ht="30" customHeight="1">
      <c r="A2" s="5" t="s">
        <v>3</v>
      </c>
      <c r="B2" s="5" t="s">
        <v>115</v>
      </c>
      <c r="C2" s="6" t="s">
        <v>2</v>
      </c>
      <c r="D2" s="7" t="s">
        <v>1</v>
      </c>
      <c r="E2" s="7" t="s">
        <v>0</v>
      </c>
    </row>
    <row r="3" spans="1:5" s="4" customFormat="1" ht="19.5" customHeight="1">
      <c r="A3" s="11" t="s">
        <v>154</v>
      </c>
      <c r="B3" s="11" t="s">
        <v>168</v>
      </c>
      <c r="C3" s="57">
        <v>1</v>
      </c>
      <c r="D3" s="8"/>
      <c r="E3" s="8">
        <f>C3*D3</f>
        <v>0</v>
      </c>
    </row>
    <row r="4" spans="1:5" s="4" customFormat="1" ht="19.5" customHeight="1">
      <c r="A4" s="9" t="s">
        <v>169</v>
      </c>
      <c r="B4" s="9" t="s">
        <v>194</v>
      </c>
      <c r="C4" s="10">
        <v>40</v>
      </c>
      <c r="D4" s="8"/>
      <c r="E4" s="8">
        <f aca="true" t="shared" si="0" ref="E4:E21">C4*D4</f>
        <v>0</v>
      </c>
    </row>
    <row r="5" spans="1:5" s="4" customFormat="1" ht="19.5" customHeight="1">
      <c r="A5" s="11" t="s">
        <v>170</v>
      </c>
      <c r="B5" s="11" t="s">
        <v>195</v>
      </c>
      <c r="C5" s="57">
        <v>4</v>
      </c>
      <c r="D5" s="8"/>
      <c r="E5" s="8">
        <f t="shared" si="0"/>
        <v>0</v>
      </c>
    </row>
    <row r="6" spans="1:5" s="4" customFormat="1" ht="19.5" customHeight="1">
      <c r="A6" s="11" t="s">
        <v>171</v>
      </c>
      <c r="B6" s="11" t="s">
        <v>172</v>
      </c>
      <c r="C6" s="57">
        <v>100</v>
      </c>
      <c r="D6" s="8"/>
      <c r="E6" s="8">
        <f t="shared" si="0"/>
        <v>0</v>
      </c>
    </row>
    <row r="7" spans="1:5" s="4" customFormat="1" ht="19.5" customHeight="1">
      <c r="A7" s="11" t="s">
        <v>173</v>
      </c>
      <c r="B7" s="11" t="s">
        <v>174</v>
      </c>
      <c r="C7" s="57">
        <v>4</v>
      </c>
      <c r="D7" s="8"/>
      <c r="E7" s="8">
        <f t="shared" si="0"/>
        <v>0</v>
      </c>
    </row>
    <row r="8" spans="1:5" s="4" customFormat="1" ht="19.5" customHeight="1">
      <c r="A8" s="11" t="s">
        <v>175</v>
      </c>
      <c r="B8" s="11" t="s">
        <v>176</v>
      </c>
      <c r="C8" s="57">
        <v>4</v>
      </c>
      <c r="D8" s="8"/>
      <c r="E8" s="8">
        <f t="shared" si="0"/>
        <v>0</v>
      </c>
    </row>
    <row r="9" spans="1:5" s="4" customFormat="1" ht="19.5" customHeight="1">
      <c r="A9" s="11" t="s">
        <v>177</v>
      </c>
      <c r="B9" s="11" t="s">
        <v>178</v>
      </c>
      <c r="C9" s="57">
        <v>20</v>
      </c>
      <c r="D9" s="8"/>
      <c r="E9" s="8">
        <f t="shared" si="0"/>
        <v>0</v>
      </c>
    </row>
    <row r="10" spans="1:5" s="4" customFormat="1" ht="19.5" customHeight="1">
      <c r="A10" s="11" t="s">
        <v>179</v>
      </c>
      <c r="B10" s="11" t="s">
        <v>180</v>
      </c>
      <c r="C10" s="57">
        <v>2</v>
      </c>
      <c r="D10" s="8"/>
      <c r="E10" s="8">
        <f t="shared" si="0"/>
        <v>0</v>
      </c>
    </row>
    <row r="11" spans="1:5" s="4" customFormat="1" ht="19.5" customHeight="1">
      <c r="A11" s="11" t="s">
        <v>181</v>
      </c>
      <c r="B11" s="11" t="s">
        <v>182</v>
      </c>
      <c r="C11" s="57">
        <v>4</v>
      </c>
      <c r="D11" s="8"/>
      <c r="E11" s="8">
        <f t="shared" si="0"/>
        <v>0</v>
      </c>
    </row>
    <row r="12" spans="1:5" s="4" customFormat="1" ht="19.5" customHeight="1">
      <c r="A12" s="11" t="s">
        <v>98</v>
      </c>
      <c r="B12" s="11" t="s">
        <v>138</v>
      </c>
      <c r="C12" s="57">
        <v>3</v>
      </c>
      <c r="D12" s="8"/>
      <c r="E12" s="8">
        <f t="shared" si="0"/>
        <v>0</v>
      </c>
    </row>
    <row r="13" spans="1:5" s="4" customFormat="1" ht="19.5" customHeight="1">
      <c r="A13" s="11" t="s">
        <v>183</v>
      </c>
      <c r="B13" s="11" t="s">
        <v>184</v>
      </c>
      <c r="C13" s="57">
        <v>8</v>
      </c>
      <c r="D13" s="8"/>
      <c r="E13" s="8">
        <f t="shared" si="0"/>
        <v>0</v>
      </c>
    </row>
    <row r="14" spans="1:5" s="4" customFormat="1" ht="19.5" customHeight="1">
      <c r="A14" s="11" t="s">
        <v>153</v>
      </c>
      <c r="B14" s="11" t="s">
        <v>185</v>
      </c>
      <c r="C14" s="57">
        <v>200</v>
      </c>
      <c r="D14" s="8"/>
      <c r="E14" s="8">
        <f t="shared" si="0"/>
        <v>0</v>
      </c>
    </row>
    <row r="15" spans="1:5" s="4" customFormat="1" ht="19.5" customHeight="1">
      <c r="A15" s="11" t="s">
        <v>33</v>
      </c>
      <c r="B15" s="11" t="s">
        <v>186</v>
      </c>
      <c r="C15" s="57">
        <v>8</v>
      </c>
      <c r="D15" s="8"/>
      <c r="E15" s="8">
        <f t="shared" si="0"/>
        <v>0</v>
      </c>
    </row>
    <row r="16" spans="1:5" s="4" customFormat="1" ht="19.5" customHeight="1">
      <c r="A16" s="11" t="s">
        <v>187</v>
      </c>
      <c r="B16" s="11" t="s">
        <v>76</v>
      </c>
      <c r="C16" s="57">
        <v>8</v>
      </c>
      <c r="D16" s="8"/>
      <c r="E16" s="8">
        <f t="shared" si="0"/>
        <v>0</v>
      </c>
    </row>
    <row r="17" spans="1:5" s="4" customFormat="1" ht="19.5" customHeight="1">
      <c r="A17" s="11" t="s">
        <v>188</v>
      </c>
      <c r="B17" s="11" t="s">
        <v>189</v>
      </c>
      <c r="C17" s="57">
        <v>4</v>
      </c>
      <c r="D17" s="8"/>
      <c r="E17" s="8">
        <f t="shared" si="0"/>
        <v>0</v>
      </c>
    </row>
    <row r="18" spans="1:6" ht="19.5" customHeight="1">
      <c r="A18" s="11" t="s">
        <v>190</v>
      </c>
      <c r="B18" s="11" t="s">
        <v>191</v>
      </c>
      <c r="C18" s="57">
        <v>6</v>
      </c>
      <c r="D18" s="8"/>
      <c r="E18" s="8">
        <f t="shared" si="0"/>
        <v>0</v>
      </c>
      <c r="F18"/>
    </row>
    <row r="19" spans="1:6" ht="19.5" customHeight="1">
      <c r="A19" s="11" t="s">
        <v>192</v>
      </c>
      <c r="B19" s="11"/>
      <c r="C19" s="57">
        <v>1</v>
      </c>
      <c r="D19" s="8"/>
      <c r="E19" s="8">
        <f t="shared" si="0"/>
        <v>0</v>
      </c>
      <c r="F19"/>
    </row>
    <row r="20" spans="1:6" ht="19.5" customHeight="1">
      <c r="A20" s="11" t="s">
        <v>13</v>
      </c>
      <c r="B20" s="11" t="s">
        <v>193</v>
      </c>
      <c r="C20" s="57">
        <v>1</v>
      </c>
      <c r="D20" s="8"/>
      <c r="E20" s="8">
        <f t="shared" si="0"/>
        <v>0</v>
      </c>
      <c r="F20"/>
    </row>
    <row r="21" spans="1:6" ht="19.5" customHeight="1">
      <c r="A21" s="11" t="s">
        <v>236</v>
      </c>
      <c r="B21" s="11" t="s">
        <v>237</v>
      </c>
      <c r="C21" s="57">
        <v>2</v>
      </c>
      <c r="D21" s="8"/>
      <c r="E21" s="8">
        <f t="shared" si="0"/>
        <v>0</v>
      </c>
      <c r="F21"/>
    </row>
    <row r="22" spans="1:6" ht="19.5" customHeight="1">
      <c r="A22" s="13" t="s">
        <v>5</v>
      </c>
      <c r="B22" s="11"/>
      <c r="C22" s="12"/>
      <c r="D22" s="8"/>
      <c r="E22" s="8">
        <f>SUM(E3:E21)</f>
        <v>0</v>
      </c>
      <c r="F22"/>
    </row>
    <row r="23" ht="14.25">
      <c r="F23"/>
    </row>
    <row r="24" ht="14.25">
      <c r="F2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PageLayoutView="0" workbookViewId="0" topLeftCell="A3">
      <selection activeCell="D3" sqref="D3:D24"/>
    </sheetView>
  </sheetViews>
  <sheetFormatPr defaultColWidth="8.88671875" defaultRowHeight="13.5"/>
  <cols>
    <col min="1" max="1" width="18.4453125" style="0" customWidth="1"/>
    <col min="2" max="2" width="17.21484375" style="0" customWidth="1"/>
    <col min="3" max="3" width="5.5546875" style="1" customWidth="1"/>
    <col min="4" max="4" width="9.4453125" style="2" customWidth="1"/>
    <col min="5" max="5" width="11.21484375" style="2" customWidth="1"/>
    <col min="6" max="6" width="9.21484375" style="1" customWidth="1"/>
  </cols>
  <sheetData>
    <row r="1" spans="1:6" s="4" customFormat="1" ht="30" customHeight="1">
      <c r="A1" s="98" t="s">
        <v>114</v>
      </c>
      <c r="B1" s="98"/>
      <c r="C1" s="98"/>
      <c r="D1" s="98"/>
      <c r="E1" s="98"/>
      <c r="F1" s="3"/>
    </row>
    <row r="2" spans="1:5" s="4" customFormat="1" ht="30" customHeight="1">
      <c r="A2" s="58" t="s">
        <v>3</v>
      </c>
      <c r="B2" s="58" t="s">
        <v>54</v>
      </c>
      <c r="C2" s="59" t="s">
        <v>2</v>
      </c>
      <c r="D2" s="60" t="s">
        <v>1</v>
      </c>
      <c r="E2" s="60" t="s">
        <v>0</v>
      </c>
    </row>
    <row r="3" spans="1:5" s="4" customFormat="1" ht="19.5" customHeight="1">
      <c r="A3" s="61" t="s">
        <v>196</v>
      </c>
      <c r="B3" s="61" t="s">
        <v>197</v>
      </c>
      <c r="C3" s="62">
        <v>11</v>
      </c>
      <c r="D3" s="63"/>
      <c r="E3" s="63">
        <f>C3*D3</f>
        <v>0</v>
      </c>
    </row>
    <row r="4" spans="1:5" s="4" customFormat="1" ht="19.5" customHeight="1">
      <c r="A4" s="61" t="s">
        <v>198</v>
      </c>
      <c r="B4" s="61" t="s">
        <v>199</v>
      </c>
      <c r="C4" s="62">
        <v>1</v>
      </c>
      <c r="D4" s="63"/>
      <c r="E4" s="63">
        <f aca="true" t="shared" si="0" ref="E4:E24">C4*D4</f>
        <v>0</v>
      </c>
    </row>
    <row r="5" spans="1:5" s="4" customFormat="1" ht="19.5" customHeight="1">
      <c r="A5" s="64" t="s">
        <v>200</v>
      </c>
      <c r="B5" s="64"/>
      <c r="C5" s="62">
        <v>1</v>
      </c>
      <c r="D5" s="63"/>
      <c r="E5" s="63">
        <f t="shared" si="0"/>
        <v>0</v>
      </c>
    </row>
    <row r="6" spans="1:5" s="4" customFormat="1" ht="19.5" customHeight="1">
      <c r="A6" s="64" t="s">
        <v>201</v>
      </c>
      <c r="B6" s="64" t="s">
        <v>202</v>
      </c>
      <c r="C6" s="62">
        <v>6</v>
      </c>
      <c r="D6" s="63"/>
      <c r="E6" s="63">
        <f t="shared" si="0"/>
        <v>0</v>
      </c>
    </row>
    <row r="7" spans="1:5" s="4" customFormat="1" ht="19.5" customHeight="1">
      <c r="A7" s="64" t="s">
        <v>203</v>
      </c>
      <c r="B7" s="64" t="s">
        <v>204</v>
      </c>
      <c r="C7" s="62">
        <v>111</v>
      </c>
      <c r="D7" s="63"/>
      <c r="E7" s="63">
        <f t="shared" si="0"/>
        <v>0</v>
      </c>
    </row>
    <row r="8" spans="1:5" s="4" customFormat="1" ht="19.5" customHeight="1">
      <c r="A8" s="64" t="s">
        <v>205</v>
      </c>
      <c r="B8" s="64" t="s">
        <v>155</v>
      </c>
      <c r="C8" s="62">
        <v>24</v>
      </c>
      <c r="D8" s="63"/>
      <c r="E8" s="63">
        <f t="shared" si="0"/>
        <v>0</v>
      </c>
    </row>
    <row r="9" spans="1:5" s="4" customFormat="1" ht="19.5" customHeight="1">
      <c r="A9" s="64" t="s">
        <v>206</v>
      </c>
      <c r="B9" s="64" t="s">
        <v>207</v>
      </c>
      <c r="C9" s="62">
        <v>120</v>
      </c>
      <c r="D9" s="63"/>
      <c r="E9" s="63">
        <f t="shared" si="0"/>
        <v>0</v>
      </c>
    </row>
    <row r="10" spans="1:5" s="4" customFormat="1" ht="19.5" customHeight="1">
      <c r="A10" s="64" t="s">
        <v>208</v>
      </c>
      <c r="B10" s="64" t="s">
        <v>209</v>
      </c>
      <c r="C10" s="62">
        <v>10</v>
      </c>
      <c r="D10" s="63"/>
      <c r="E10" s="63">
        <f t="shared" si="0"/>
        <v>0</v>
      </c>
    </row>
    <row r="11" spans="1:5" s="4" customFormat="1" ht="19.5" customHeight="1">
      <c r="A11" s="64" t="s">
        <v>210</v>
      </c>
      <c r="B11" s="64">
        <v>3006</v>
      </c>
      <c r="C11" s="62">
        <v>4</v>
      </c>
      <c r="D11" s="63"/>
      <c r="E11" s="63">
        <f t="shared" si="0"/>
        <v>0</v>
      </c>
    </row>
    <row r="12" spans="1:5" s="4" customFormat="1" ht="19.5" customHeight="1">
      <c r="A12" s="64" t="s">
        <v>211</v>
      </c>
      <c r="B12" s="64" t="s">
        <v>212</v>
      </c>
      <c r="C12" s="62">
        <v>4</v>
      </c>
      <c r="D12" s="63"/>
      <c r="E12" s="63">
        <f t="shared" si="0"/>
        <v>0</v>
      </c>
    </row>
    <row r="13" spans="1:5" s="4" customFormat="1" ht="19.5" customHeight="1">
      <c r="A13" s="64" t="s">
        <v>213</v>
      </c>
      <c r="B13" s="64" t="s">
        <v>214</v>
      </c>
      <c r="C13" s="62">
        <v>1</v>
      </c>
      <c r="D13" s="63"/>
      <c r="E13" s="63">
        <f t="shared" si="0"/>
        <v>0</v>
      </c>
    </row>
    <row r="14" spans="1:5" s="4" customFormat="1" ht="19.5" customHeight="1">
      <c r="A14" s="64" t="s">
        <v>215</v>
      </c>
      <c r="B14" s="64" t="s">
        <v>216</v>
      </c>
      <c r="C14" s="62">
        <v>4</v>
      </c>
      <c r="D14" s="63"/>
      <c r="E14" s="63">
        <f t="shared" si="0"/>
        <v>0</v>
      </c>
    </row>
    <row r="15" spans="1:5" s="4" customFormat="1" ht="19.5" customHeight="1">
      <c r="A15" s="64" t="s">
        <v>217</v>
      </c>
      <c r="B15" s="64" t="s">
        <v>218</v>
      </c>
      <c r="C15" s="62">
        <v>4</v>
      </c>
      <c r="D15" s="63"/>
      <c r="E15" s="63">
        <f t="shared" si="0"/>
        <v>0</v>
      </c>
    </row>
    <row r="16" spans="1:5" s="4" customFormat="1" ht="19.5" customHeight="1">
      <c r="A16" s="64" t="s">
        <v>217</v>
      </c>
      <c r="B16" s="64" t="s">
        <v>219</v>
      </c>
      <c r="C16" s="62">
        <v>4</v>
      </c>
      <c r="D16" s="63"/>
      <c r="E16" s="63">
        <f t="shared" si="0"/>
        <v>0</v>
      </c>
    </row>
    <row r="17" spans="1:5" s="4" customFormat="1" ht="19.5" customHeight="1">
      <c r="A17" s="64" t="s">
        <v>217</v>
      </c>
      <c r="B17" s="64" t="s">
        <v>220</v>
      </c>
      <c r="C17" s="62">
        <v>4</v>
      </c>
      <c r="D17" s="63"/>
      <c r="E17" s="63">
        <f t="shared" si="0"/>
        <v>0</v>
      </c>
    </row>
    <row r="18" spans="1:6" ht="19.5" customHeight="1">
      <c r="A18" s="64" t="s">
        <v>217</v>
      </c>
      <c r="B18" s="64" t="s">
        <v>221</v>
      </c>
      <c r="C18" s="62">
        <v>4</v>
      </c>
      <c r="D18" s="63"/>
      <c r="E18" s="63">
        <f t="shared" si="0"/>
        <v>0</v>
      </c>
      <c r="F18"/>
    </row>
    <row r="19" spans="1:6" ht="19.5" customHeight="1">
      <c r="A19" s="64" t="s">
        <v>222</v>
      </c>
      <c r="B19" s="64" t="s">
        <v>66</v>
      </c>
      <c r="C19" s="62">
        <v>2</v>
      </c>
      <c r="D19" s="63"/>
      <c r="E19" s="63">
        <f t="shared" si="0"/>
        <v>0</v>
      </c>
      <c r="F19"/>
    </row>
    <row r="20" spans="1:6" ht="19.5" customHeight="1">
      <c r="A20" s="64" t="s">
        <v>223</v>
      </c>
      <c r="B20" s="64" t="s">
        <v>218</v>
      </c>
      <c r="C20" s="62">
        <v>4</v>
      </c>
      <c r="D20" s="63"/>
      <c r="E20" s="63">
        <f t="shared" si="0"/>
        <v>0</v>
      </c>
      <c r="F20"/>
    </row>
    <row r="21" spans="1:6" ht="19.5" customHeight="1">
      <c r="A21" s="64" t="s">
        <v>224</v>
      </c>
      <c r="B21" s="64" t="s">
        <v>216</v>
      </c>
      <c r="C21" s="62">
        <v>4</v>
      </c>
      <c r="D21" s="63"/>
      <c r="E21" s="63">
        <f t="shared" si="0"/>
        <v>0</v>
      </c>
      <c r="F21"/>
    </row>
    <row r="22" spans="1:6" ht="19.5" customHeight="1">
      <c r="A22" s="64" t="s">
        <v>224</v>
      </c>
      <c r="B22" s="64" t="s">
        <v>221</v>
      </c>
      <c r="C22" s="62">
        <v>4</v>
      </c>
      <c r="D22" s="63"/>
      <c r="E22" s="63">
        <f t="shared" si="0"/>
        <v>0</v>
      </c>
      <c r="F22"/>
    </row>
    <row r="23" spans="1:6" ht="19.5" customHeight="1">
      <c r="A23" s="64" t="s">
        <v>224</v>
      </c>
      <c r="B23" s="64" t="s">
        <v>225</v>
      </c>
      <c r="C23" s="62">
        <v>4</v>
      </c>
      <c r="D23" s="63"/>
      <c r="E23" s="63">
        <f t="shared" si="0"/>
        <v>0</v>
      </c>
      <c r="F23"/>
    </row>
    <row r="24" spans="1:6" ht="19.5" customHeight="1">
      <c r="A24" s="64" t="s">
        <v>226</v>
      </c>
      <c r="B24" s="64" t="s">
        <v>227</v>
      </c>
      <c r="C24" s="62">
        <v>1</v>
      </c>
      <c r="D24" s="63"/>
      <c r="E24" s="63">
        <f t="shared" si="0"/>
        <v>0</v>
      </c>
      <c r="F24"/>
    </row>
    <row r="25" spans="1:6" ht="19.5" customHeight="1">
      <c r="A25" s="65" t="s">
        <v>53</v>
      </c>
      <c r="B25" s="66"/>
      <c r="C25" s="67"/>
      <c r="D25" s="68"/>
      <c r="E25" s="63">
        <f>SUM(E3:E24)</f>
        <v>0</v>
      </c>
      <c r="F25"/>
    </row>
    <row r="26" spans="1:5" ht="17.25">
      <c r="A26" s="69"/>
      <c r="B26" s="69"/>
      <c r="C26" s="70"/>
      <c r="D26" s="71"/>
      <c r="E26" s="7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2014-05-20T23:46:07Z</cp:lastPrinted>
  <dcterms:created xsi:type="dcterms:W3CDTF">2010-06-08T07:22:46Z</dcterms:created>
  <dcterms:modified xsi:type="dcterms:W3CDTF">2014-05-20T23:54:20Z</dcterms:modified>
  <cp:category/>
  <cp:version/>
  <cp:contentType/>
  <cp:contentStatus/>
</cp:coreProperties>
</file>